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User\OneDrive - The Ministery of Health\Desktop\2026 Guilgee\9 сар\"/>
    </mc:Choice>
  </mc:AlternateContent>
  <xr:revisionPtr revIDLastSave="0" documentId="8_{346EA99F-B991-44FE-A77F-08B6539349AB}" xr6:coauthVersionLast="44" xr6:coauthVersionMax="44" xr10:uidLastSave="{00000000-0000-0000-0000-000000000000}"/>
  <bookViews>
    <workbookView xWindow="2640" yWindow="3615" windowWidth="27705" windowHeight="14895" xr2:uid="{00000000-000D-0000-FFFF-FFFF00000000}"/>
  </bookViews>
  <sheets>
    <sheet name="2025"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0" i="3" l="1"/>
  <c r="C20" i="3"/>
</calcChain>
</file>

<file path=xl/sharedStrings.xml><?xml version="1.0" encoding="utf-8"?>
<sst xmlns="http://schemas.openxmlformats.org/spreadsheetml/2006/main" count="53" uniqueCount="41">
  <si>
    <t>ЭРҮҮЛ МЭНДИЙН ЯАМНЫ АКТ, АЛБАН ШААРДЛАГА, ЗӨВЛӨМЖИЙН БИЕЛЭЛТ</t>
  </si>
  <si>
    <t>д/д</t>
  </si>
  <si>
    <t>Алдаа, зөрчлийн товч утга</t>
  </si>
  <si>
    <t>Мөнгөн дүн /мян.төг/</t>
  </si>
  <si>
    <t>Акт, албан шаардлага</t>
  </si>
  <si>
    <t>Албан шаардлага</t>
  </si>
  <si>
    <t>Зөвлөмж</t>
  </si>
  <si>
    <t>Дүн</t>
  </si>
  <si>
    <t>Биелэлт мөнгөн дүн /мян.төг/</t>
  </si>
  <si>
    <t>Хэрэгжилт /мян.төг/</t>
  </si>
  <si>
    <t>Жилийн эцэст 51,210.4 мянган төгрөгийн авлага, урьдчилж гарсан зардлыг тооцоо нийлж актаар баталгаажуулаагүй байна. Үүнээс Хүннү эйр компанид урьдчилж төлсөн 17,735.3 мянган төгрөг, Өдөр тутмын сонины сэтгүүлчдийн төлбөө ТББ‑д шилжүүлсэн хэвлэл мэдээллийн зардлын урьдчилгаанд төлсөн 4,750.0 мянган төгрөг нийт 22,485.3 мянган төгрөгийн төлбөрийг барагдуулах талаар арга хэмжээ аваагүй өмнөх оны албан шаардлагыг хэрэгжүүлээгүй.</t>
  </si>
  <si>
    <t>Тус яамны балансад бүртгэлгүй Глобал сангийн дэмжлэгтэй дох сүрьеэгийн төслийн 09-83 УКМ улсын дугаартай Toyota Land Cruiser-200 маркын автомашины тос масло солиход 509.6 мянган төгрөг, шинээр камер суурьлуулж  хөгжим солиход 3,600.0 мянган төгрөг, нийт 4,109.6 мянган төгрөгийг зарцуулж, байгууллагын үйл ажиллагаанд явсан баримт байхгүй, төсвийн хөрөнгийг зориулалт бус зарцуулсан</t>
  </si>
  <si>
    <t xml:space="preserve">ЭМЯ-ны бүтэц орон тоонд байхгүй "сайдын ажлын албаны дарга" гэсэн албан тушаалд хөлсөөр ажил гүйцэтгэх гэрээ байгуулж тайлант онд нийт 17,658.8 мянган төгрөгийн цалин хөлсийг ажлын тайлангүй, гэрээ дүгнэсэн актгүй 2 хүнд олгосон.  </t>
  </si>
  <si>
    <t>Эх, хүүхдийн хоол тэжээлийг сайжруулах чиглэлээр зөвлөлдөх уулзалт зохион байгуулахад  43,000.0 мянган төгрөг, Хүний папиллома вирусийн халдварын эсрэг УХХХ-ын эрт илрүүлгийн хамрагдалтыг нэмэгдүүлэх чиглэлээр сургалт  зохион байгуулахад 23,000.0 мянган төгрөг, Сувилагч тандаа баярлалаа" арга хэмжээний  ажлын заал зохион байгуулалт, тайз засалт гэх арга хэмжээнд 109,528.5 мянган төгрөг, нийт 172,528.5 мянган төгрөгийг 8  компанитай шууд гэрээ байгуулж харьцуулалтын аргаас зайлсхийсэн байна.</t>
  </si>
  <si>
    <t>Тайлант онд  сошиал медиа контент, подкаст, рийлс дүрс бичлэг хийлгэхээр  "Лаён шийлд" ХХК-тай 6.600.0 мянган төгрөг, Монголын бизнес мэдээллийн судалгааны төвтэй 4,900.0 мянган төгрөг, Эко фокус ХХК-тай 4,900.0 мянган төгрөг, нийт 16,400.0 мянган төгрөгийн гэрээ байгуулж, гэрээг дүгнэж акт үйлдээгүй, тайлангүй мөн Их тэнгэр ХХК-тай гэрээ байгуулаагүй 5,000.0 мянган төгрөгийн шууд худалдан авалт хийсэн байна.</t>
  </si>
  <si>
    <t>Ворлд гарден ХХК-тай 2025 оны 1 дүгээр сарын 22-ны өдөр"бичиг хэргийн багц" худалдан авахаар 14,000.0 мянган төгрөгийн №13 дугаартай  гэрээг байгуулж хүнсний бүтээгдхүүн авсан боловч бараа материалын дансанд  бичиг хэргийн багц нэрээр орлогод авч, 14  ажилтанд олгосноор баримт бүрдүүлсэн байна.</t>
  </si>
  <si>
    <t>Зоонозын өвчин судлалын үндэсний төвийн үндсэн ажилтан жолооч Б.Болдбаатартай хөлсөөр ажиллах гэрээ байгуулан жолоочоор ажиллуулж  нийт 7,249.5 мянган төгрөгийн цалинг давхардуулан олгосон байна.</t>
  </si>
  <si>
    <t>Худалдан авах ажиллагааны төлөвлөгөөнд тусгаагүй 48,205.2 мянган төгрөгийн хөрөнгө, 145,312.2 мянган төгрөгийн бараа материалыг худалдан авч  өмнөх оны зөвлөмжийг хэрэгжүүлээгүй.</t>
  </si>
  <si>
    <t xml:space="preserve">Төрийн нарийн бичгийн даргын 2025 оны 8 дугаар сарын 12-ны өдрийн А/81 дүгээр тушаалаар Төрийн албан хаагчийн ёс зүй манлайлал сэдэвт сургалтыг 8 сарын 15, 16-ны өдрүүдэд 80 албан хаагчийг хамруулан "Баянгол ресорт"-д зохион байгуулж  сургалт болон хоол, танхимын түрээсийн зардалд нийт 30,475.4 мянган төгрөг, хувь хүнээр их цэвэрлэгээ хийлгэхэд 350.0 мянган төгрөг, төсвийн хэлэлцүүлэг зохион байгуулахад 6,439.5 мянган төгрөгийн хоолны зардал, төлж төрийн хэмнэлтийн тухай хуулийг зөрчсөн.  </t>
  </si>
  <si>
    <t>Шилэн дансны цахим системд цалингийн зардлаас бусад 5 сая төгрөгөөс дээш үнийн дүн бүхий зарлагын 128,228.5 мянган төгрөгийн 7 мэдээлэл болон 3 мэдээллийг хугацаа хоцроож мэдээлсэн байна.</t>
  </si>
  <si>
    <t>Төрийн нарийн бичгийн даргын 2025 оны А/67 дугаар тушаалаар 2024 оны жилийн эцсийн санхүүгийн тайланг хуулийн хугацаанд үнэн зөв гаргаж, Засгийн газрын санхүүгийн тайланд нэгтгүүлсэн үндэслэлээр санхүүгийн 9 албан хаагчид нийт 22,352.6 мянган төгрөгийн урамшууллыг олгосон нь ажлын байрны тодорхойлолтод заасан чиг үүргээ биелүүлснийг дүгнэж олгодог улирлын үр дүнгийн мөнгөн урамшуулалтай давхардуулсан байна.</t>
  </si>
  <si>
    <t>Тус байгууллага тайлант хугацаанд үйл ажиллагаанд зарцуулсан 141,591.2 мянган төгрөгийн бараа материалыг олгохдоо шаардах хуудсанд ахлах нягтлан бодогч, няравын гарын үсэг зурснаар зарлагдаж, санхүүгийн албаны дарга гарын үсэг зурж зөвшөөрөл олгохгүй, ажлын байрны тодорхойлолтод заасан чиг үүргээ бүрэн хэрэгжүүлээгүйгээс дотоод хяналт алдагдах эрсдэлтэй байна.</t>
  </si>
  <si>
    <t>Гэрэл цахилгааны зардал, Тээвэр шатахууны зардал, нормын хувцас зөөлөн эдлэлийн зардал, урсгал засварын зардал, бусад нийтлэг ажил үйлчилгээний зардал, мэдээлэл технолгийн үйлчилгээний зөрдал, бараа үйлчилгээний бусад зардлуудаас 180,766,100.0 /нэг зуун наян сая долоон зуун жаран зургаан мянга нэг зуу/ төгрөгийг төсвийн зарлагын эдийн засгийн ангилал зөрчиж  зарцуулж өмнөх оны албан шаардлагыг хэрэгжүүлээгүй байна.</t>
  </si>
  <si>
    <t>Тус байгууллага нь 2025 оны 2 дугаар сарын 28-ны өдөр "Саград" ХХК-иас "Дотоод аудитын мэргэжлийн нэр томьёоны тайлбар толь" ном 50 ширхэг, "Олон улсын мэргэжлийн практикийн хүрээ" ном 50 ширхэг, нийт 100 ширхэг номыг 4,480.0 мянган төгрөгөөр худалдан авсан нь зарцуулаагүй үлдэгдлээр бүртгэлтэй бөгөөд хэрэгцээгүй бараа материалын нөөц үүсгэсэн</t>
  </si>
  <si>
    <t xml:space="preserve">Тайлант онд  зам ашигласны төлбөр, шуудан холбоо утасны төлбөр зэрэг нийт 50,903.1 мянган төгрөгийг өглөг, авлагын тооцоо үүсгэлгүй харилцах данснаас шууд зардлаар хүлээн зөвшөөрч бүртгэсэн. </t>
  </si>
  <si>
    <t>Акт</t>
  </si>
  <si>
    <t xml:space="preserve">Зоонозын өвчин судлалын үндэсний төвийн үндсэн ажилтан жолооч Б.Болдбаатартай байгуулсан хөлсөөр ажиллах гэрээг 2025 оны 12 сарын 31-ний өдрөөр тасалбар болгон цуцалж, шинээр гэрээ байгуулаагүй. </t>
  </si>
  <si>
    <t>Төсвийн шууд захирагч буюу Төрийн нарийн нарийн бичгийн даргын зөвшөөрлийн дагуу 2026 оны 04 дүгээр сарын 01-ний өдрөөс эхлэн бараа материал зарлагадах баримт дээр гарын үсэг зурах эрхийг Санхүү, эдийн засгийн бодлогын хэрэгжилтийн дарга болон Ахлах нягтлан бодогчруу тушаал гарган шилжүүлсэн.</t>
  </si>
  <si>
    <t xml:space="preserve">Тус номыг 2026 оны 01 дүгээр улиралд бараа материалын үлдэгдлээс хасаж, хэрэгцээ шаардлагатай албан хаагчдад олгож зарцуулсан. </t>
  </si>
  <si>
    <t>22,352,600 /Хорин хоёр сая гурван зуун тавин хоёр мянга зургаан зуу/ төгрөгийн авлагыг  Хүннү эйр ХХК, "Өдөр тутмын сонины сэтгүүлчдийн төлөө" ТББ-аас төвлөрүүлж,  Үндэсний аудитын газрын Төрийн сан дахь Аудитын шалгалтын орлогын 100900000601 тоот дансанд шилжүүлэхээр тус 2 байгууллагад хугацаатай албан бичгийг хүргүүлээд байна.</t>
  </si>
  <si>
    <t xml:space="preserve"> Глобал сангийн дэмжлэгтэй дох сүрьеэгийн төслийн 09-83 УКМ улсын дугаартай Toyota Land Cruiser-300 маркын автомашины тос масло солиход 509.6 мянган төгрөг, шинээр камер суурьлуулж  хөгжим солиход 3,600.0 мянган төгрөг, нийт 4,109.64,109,600 /Дөрвөн сая нэг зуун есөн мянга зургаан зуу/ төгрөгийг   Глобал сангийн дэмжлэгтэй дох сүрьеэгийн төслөөр нөхөн төлүүлж  Үндэсний аудитын газрын Төрийн сан дахь Аудитын шалгалтын орлогын 100900000601 тоот дансанд шилжүүлсэн</t>
  </si>
  <si>
    <t>Эрүүл мэндийн яамны бүтэц орон тоонд байхгүй "Сайдын ажлын албаны дарга" гэсэн албан тушаалд хөлсөөр ажил гүйцэтгэх гэрээ байгуулсан зөрчлийг таслан зогсоосон</t>
  </si>
  <si>
    <t>Төрийн болон орон нутгийн өмчийн хөрөнгөөр бараа ажил үйлчилгээ худалдан авах тухай хуулийг мөрдлөгө болгон ажиллаж байна.</t>
  </si>
  <si>
    <t xml:space="preserve">Ажлын тайлангүй, гэрээг дүгнээгүй санхүүжилтийг олгохгүй </t>
  </si>
  <si>
    <t>Бараа материалын дансанд 14,000,000 төгрөгийн бичиг хэргийн багц нэрээр алдаатай орлогод авсан зөрчлийг арилгаж жимс болгон залруулж нягтлан бодох бүртгэлийн анхан шатны баримтыг үнэн бодитойгоор үйлдсэн</t>
  </si>
  <si>
    <t>Худалдан авах ажиллагааны төлөвлөөг үнэн бодитой гаргах, шинэчлэх, худалдан авах ажиллагааны батлагдсан төлөвлөгөөг мөрдлөгө болгон ажиллаж байна</t>
  </si>
  <si>
    <t>Төрийн хэмнэлтийн тухай хуулийг мөрдлөгө болгон ажиллаж байна.</t>
  </si>
  <si>
    <t>Шилэн дансны тухай хуулийг мөрдлөгө болгон ажиллаж, дутуу байршуулсан 7 мэдээллийг шилэн дансны цахим хуудсанд 2026 оны 04 сард багтаан нөхөн байршуулсан</t>
  </si>
  <si>
    <t>Урамшууллыг давхардуулан олгоогүй</t>
  </si>
  <si>
    <t>Байгууллын удирдлага болон холбогдох албан тушаалтан нарыг байлцуулан хамт олны хурлын шийдвэрээр хариуцлага тооцсон</t>
  </si>
  <si>
    <t>Авлага өглөгийн тооцоо үүсгэлгүй харилцах данснаас шууд зардлаар хүлээн зөвшөөрч бүртгэл үүсгээгүй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</si>
</sst>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5" x14ac:knownFonts="1">
    <font>
      <sz val="11"/>
      <color theme="1"/>
      <name val="Calibri"/>
      <family val="2"/>
      <scheme val="minor"/>
    </font>
    <font>
      <sz val="11"/>
      <color theme="1"/>
      <name val="Calibri"/>
      <family val="2"/>
      <scheme val="minor"/>
    </font>
    <font>
      <sz val="8"/>
      <color theme="1"/>
      <name val="Arial"/>
      <family val="2"/>
    </font>
    <font>
      <b/>
      <sz val="8"/>
      <color theme="1"/>
      <name val="Arial"/>
      <family val="2"/>
    </font>
    <font>
      <sz val="8"/>
      <color theme="1"/>
      <name val="Arial"/>
      <family val="2"/>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43" fontId="1" fillId="0" borderId="0" applyFont="0" applyFill="0" applyBorder="0" applyAlignment="0" applyProtection="0"/>
  </cellStyleXfs>
  <cellXfs count="18">
    <xf numFmtId="0" fontId="0" fillId="0" borderId="0" xfId="0"/>
    <xf numFmtId="0" fontId="2" fillId="0" borderId="1" xfId="0" applyFont="1" applyBorder="1" applyAlignment="1">
      <alignment horizontal="justify" vertical="center" wrapText="1"/>
    </xf>
    <xf numFmtId="164"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justify" vertical="center" wrapText="1"/>
    </xf>
    <xf numFmtId="164" fontId="2" fillId="0" borderId="1" xfId="0" applyNumberFormat="1" applyFont="1" applyBorder="1" applyAlignment="1">
      <alignment horizontal="right" vertical="center" wrapText="1"/>
    </xf>
    <xf numFmtId="0" fontId="2" fillId="0" borderId="0" xfId="0" applyFont="1"/>
    <xf numFmtId="0" fontId="2" fillId="0" borderId="0" xfId="0" applyFont="1" applyAlignment="1">
      <alignment vertical="center"/>
    </xf>
    <xf numFmtId="4" fontId="2"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43" fontId="3" fillId="0" borderId="1" xfId="2" applyFont="1" applyBorder="1" applyAlignment="1">
      <alignment horizontal="center" vertical="center" wrapText="1"/>
    </xf>
    <xf numFmtId="0" fontId="2" fillId="0" borderId="0" xfId="0" applyFont="1" applyAlignment="1">
      <alignment horizontal="center"/>
    </xf>
    <xf numFmtId="0" fontId="4" fillId="3" borderId="2"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3" fillId="0" borderId="0" xfId="0" applyFont="1" applyAlignment="1">
      <alignment horizontal="center"/>
    </xf>
    <xf numFmtId="0" fontId="2" fillId="0" borderId="0" xfId="0" applyFont="1" applyAlignment="1">
      <alignment horizontal="center"/>
    </xf>
  </cellXfs>
  <cellStyles count="3">
    <cellStyle name="Comma" xfId="2" builtinId="3"/>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F0EAC-B21C-4775-BBCD-A76B76DE4C4D}">
  <dimension ref="A2:F24"/>
  <sheetViews>
    <sheetView tabSelected="1" workbookViewId="0">
      <selection activeCell="O6" sqref="O6"/>
    </sheetView>
  </sheetViews>
  <sheetFormatPr defaultRowHeight="11.25" x14ac:dyDescent="0.2"/>
  <cols>
    <col min="1" max="1" width="4" style="6" customWidth="1"/>
    <col min="2" max="2" width="38.85546875" style="6" customWidth="1"/>
    <col min="3" max="3" width="12" style="11" customWidth="1"/>
    <col min="4" max="4" width="10.42578125" style="6" customWidth="1"/>
    <col min="5" max="5" width="13.5703125" style="6" customWidth="1"/>
    <col min="6" max="6" width="53.140625" style="6" customWidth="1"/>
    <col min="7" max="7" width="4.42578125" style="6" customWidth="1"/>
    <col min="8" max="16384" width="9.140625" style="6"/>
  </cols>
  <sheetData>
    <row r="2" spans="1:6" x14ac:dyDescent="0.2">
      <c r="A2" s="16" t="s">
        <v>0</v>
      </c>
      <c r="B2" s="16"/>
      <c r="C2" s="16"/>
      <c r="D2" s="16"/>
      <c r="E2" s="16"/>
      <c r="F2" s="16"/>
    </row>
    <row r="4" spans="1:6" s="7" customFormat="1" ht="22.5" x14ac:dyDescent="0.25">
      <c r="A4" s="3" t="s">
        <v>1</v>
      </c>
      <c r="B4" s="3" t="s">
        <v>2</v>
      </c>
      <c r="C4" s="3" t="s">
        <v>3</v>
      </c>
      <c r="D4" s="3" t="s">
        <v>4</v>
      </c>
      <c r="E4" s="3" t="s">
        <v>8</v>
      </c>
      <c r="F4" s="3" t="s">
        <v>9</v>
      </c>
    </row>
    <row r="5" spans="1:6" ht="112.5" x14ac:dyDescent="0.2">
      <c r="A5" s="3">
        <v>1</v>
      </c>
      <c r="B5" s="12" t="s">
        <v>10</v>
      </c>
      <c r="C5" s="2">
        <v>22352.6</v>
      </c>
      <c r="D5" s="3" t="s">
        <v>25</v>
      </c>
      <c r="E5" s="5"/>
      <c r="F5" s="1" t="s">
        <v>29</v>
      </c>
    </row>
    <row r="6" spans="1:6" ht="98.25" customHeight="1" x14ac:dyDescent="0.2">
      <c r="A6" s="3">
        <v>2</v>
      </c>
      <c r="B6" s="12" t="s">
        <v>11</v>
      </c>
      <c r="C6" s="2">
        <v>4109.6000000000004</v>
      </c>
      <c r="D6" s="3" t="s">
        <v>25</v>
      </c>
      <c r="E6" s="2">
        <v>4109.6000000000004</v>
      </c>
      <c r="F6" s="1" t="s">
        <v>30</v>
      </c>
    </row>
    <row r="7" spans="1:6" ht="67.5" x14ac:dyDescent="0.2">
      <c r="A7" s="3">
        <v>3</v>
      </c>
      <c r="B7" s="12" t="s">
        <v>12</v>
      </c>
      <c r="C7" s="2">
        <v>17658.8</v>
      </c>
      <c r="D7" s="3" t="s">
        <v>5</v>
      </c>
      <c r="E7" s="2">
        <v>17658.8</v>
      </c>
      <c r="F7" s="1" t="s">
        <v>31</v>
      </c>
    </row>
    <row r="8" spans="1:6" ht="135" x14ac:dyDescent="0.2">
      <c r="A8" s="3">
        <v>4</v>
      </c>
      <c r="B8" s="12" t="s">
        <v>13</v>
      </c>
      <c r="C8" s="2">
        <v>172528.5</v>
      </c>
      <c r="D8" s="3" t="s">
        <v>5</v>
      </c>
      <c r="E8" s="2">
        <v>172528.5</v>
      </c>
      <c r="F8" s="1" t="s">
        <v>32</v>
      </c>
    </row>
    <row r="9" spans="1:6" ht="112.5" x14ac:dyDescent="0.2">
      <c r="A9" s="3">
        <v>5</v>
      </c>
      <c r="B9" s="12" t="s">
        <v>14</v>
      </c>
      <c r="C9" s="2">
        <v>21400</v>
      </c>
      <c r="D9" s="3" t="s">
        <v>5</v>
      </c>
      <c r="E9" s="2">
        <v>21400</v>
      </c>
      <c r="F9" s="1" t="s">
        <v>33</v>
      </c>
    </row>
    <row r="10" spans="1:6" ht="78.75" x14ac:dyDescent="0.2">
      <c r="A10" s="3">
        <v>6</v>
      </c>
      <c r="B10" s="12" t="s">
        <v>15</v>
      </c>
      <c r="C10" s="2">
        <v>14000</v>
      </c>
      <c r="D10" s="3" t="s">
        <v>5</v>
      </c>
      <c r="E10" s="2">
        <v>14000</v>
      </c>
      <c r="F10" s="1" t="s">
        <v>34</v>
      </c>
    </row>
    <row r="11" spans="1:6" ht="56.25" x14ac:dyDescent="0.2">
      <c r="A11" s="3">
        <v>7</v>
      </c>
      <c r="B11" s="12" t="s">
        <v>16</v>
      </c>
      <c r="C11" s="5">
        <v>7249.5</v>
      </c>
      <c r="D11" s="3" t="s">
        <v>5</v>
      </c>
      <c r="E11" s="5">
        <v>7249.5</v>
      </c>
      <c r="F11" s="1" t="s">
        <v>26</v>
      </c>
    </row>
    <row r="12" spans="1:6" ht="56.25" x14ac:dyDescent="0.2">
      <c r="A12" s="3">
        <v>8</v>
      </c>
      <c r="B12" s="12" t="s">
        <v>17</v>
      </c>
      <c r="C12" s="2">
        <v>193517.4</v>
      </c>
      <c r="D12" s="3" t="s">
        <v>5</v>
      </c>
      <c r="E12" s="2">
        <v>193517.4</v>
      </c>
      <c r="F12" s="1" t="s">
        <v>35</v>
      </c>
    </row>
    <row r="13" spans="1:6" ht="135" x14ac:dyDescent="0.2">
      <c r="A13" s="3">
        <v>9</v>
      </c>
      <c r="B13" s="13" t="s">
        <v>18</v>
      </c>
      <c r="C13" s="5">
        <v>37264.9</v>
      </c>
      <c r="D13" s="3" t="s">
        <v>5</v>
      </c>
      <c r="E13" s="5">
        <v>37264.9</v>
      </c>
      <c r="F13" s="1" t="s">
        <v>36</v>
      </c>
    </row>
    <row r="14" spans="1:6" ht="56.25" x14ac:dyDescent="0.2">
      <c r="A14" s="3">
        <v>10</v>
      </c>
      <c r="B14" s="14" t="s">
        <v>19</v>
      </c>
      <c r="C14" s="5">
        <v>128228.5</v>
      </c>
      <c r="D14" s="3" t="s">
        <v>5</v>
      </c>
      <c r="E14" s="5">
        <v>128228.5</v>
      </c>
      <c r="F14" s="4" t="s">
        <v>37</v>
      </c>
    </row>
    <row r="15" spans="1:6" ht="112.5" x14ac:dyDescent="0.2">
      <c r="A15" s="3">
        <v>11</v>
      </c>
      <c r="B15" s="12" t="s">
        <v>20</v>
      </c>
      <c r="C15" s="2">
        <v>22352.6</v>
      </c>
      <c r="D15" s="3" t="s">
        <v>5</v>
      </c>
      <c r="E15" s="2">
        <v>22352.6</v>
      </c>
      <c r="F15" s="1" t="s">
        <v>38</v>
      </c>
    </row>
    <row r="16" spans="1:6" ht="101.25" x14ac:dyDescent="0.2">
      <c r="A16" s="3">
        <v>12</v>
      </c>
      <c r="B16" s="12" t="s">
        <v>21</v>
      </c>
      <c r="C16" s="2">
        <v>141591.20000000001</v>
      </c>
      <c r="D16" s="3" t="s">
        <v>5</v>
      </c>
      <c r="E16" s="2">
        <v>141591.20000000001</v>
      </c>
      <c r="F16" s="1" t="s">
        <v>27</v>
      </c>
    </row>
    <row r="17" spans="1:6" ht="112.5" x14ac:dyDescent="0.2">
      <c r="A17" s="3">
        <v>13</v>
      </c>
      <c r="B17" s="12" t="s">
        <v>22</v>
      </c>
      <c r="C17" s="2">
        <v>180766.1</v>
      </c>
      <c r="D17" s="3" t="s">
        <v>5</v>
      </c>
      <c r="E17" s="2">
        <v>180766.1</v>
      </c>
      <c r="F17" s="1" t="s">
        <v>39</v>
      </c>
    </row>
    <row r="18" spans="1:6" ht="90" x14ac:dyDescent="0.2">
      <c r="A18" s="3">
        <v>14</v>
      </c>
      <c r="B18" s="15" t="s">
        <v>23</v>
      </c>
      <c r="C18" s="2">
        <v>4480</v>
      </c>
      <c r="D18" s="3" t="s">
        <v>6</v>
      </c>
      <c r="E18" s="2">
        <v>4480</v>
      </c>
      <c r="F18" s="1" t="s">
        <v>28</v>
      </c>
    </row>
    <row r="19" spans="1:6" ht="56.25" x14ac:dyDescent="0.2">
      <c r="A19" s="3">
        <v>15</v>
      </c>
      <c r="B19" s="12" t="s">
        <v>24</v>
      </c>
      <c r="C19" s="2">
        <v>50903.1</v>
      </c>
      <c r="D19" s="3" t="s">
        <v>6</v>
      </c>
      <c r="E19" s="2">
        <v>50903.1</v>
      </c>
      <c r="F19" s="1" t="s">
        <v>40</v>
      </c>
    </row>
    <row r="20" spans="1:6" x14ac:dyDescent="0.2">
      <c r="A20" s="3"/>
      <c r="B20" s="9" t="s">
        <v>7</v>
      </c>
      <c r="C20" s="10">
        <f>SUM(C5:C19)</f>
        <v>1018402.8</v>
      </c>
      <c r="D20" s="3"/>
      <c r="E20" s="8">
        <f>SUM(E5:E19)</f>
        <v>996050.2</v>
      </c>
      <c r="F20" s="3"/>
    </row>
    <row r="22" spans="1:6" x14ac:dyDescent="0.2">
      <c r="A22" s="16"/>
      <c r="B22" s="16"/>
      <c r="C22" s="16"/>
      <c r="D22" s="16"/>
      <c r="E22" s="16"/>
      <c r="F22" s="16"/>
    </row>
    <row r="24" spans="1:6" x14ac:dyDescent="0.2">
      <c r="A24" s="17"/>
      <c r="B24" s="17"/>
      <c r="C24" s="17"/>
      <c r="D24" s="17"/>
      <c r="E24" s="17"/>
      <c r="F24" s="17"/>
    </row>
  </sheetData>
  <mergeCells count="3">
    <mergeCell ref="A2:F2"/>
    <mergeCell ref="A22:F22"/>
    <mergeCell ref="A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cp:lastPrinted>2025-02-07T01:45:22Z</cp:lastPrinted>
  <dcterms:created xsi:type="dcterms:W3CDTF">2023-08-09T05:53:57Z</dcterms:created>
  <dcterms:modified xsi:type="dcterms:W3CDTF">2026-09-29T08:18:46Z</dcterms:modified>
</cp:coreProperties>
</file>